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8_{7F65F265-5C23-475A-8A67-CFC839EAB427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4" i="1" l="1"/>
  <c r="E9" i="1" l="1"/>
  <c r="E8" i="1"/>
  <c r="E7" i="1"/>
  <c r="E6" i="1"/>
  <c r="E5" i="1"/>
</calcChain>
</file>

<file path=xl/sharedStrings.xml><?xml version="1.0" encoding="utf-8"?>
<sst xmlns="http://schemas.openxmlformats.org/spreadsheetml/2006/main" count="51" uniqueCount="29">
  <si>
    <t>Цена без НДС</t>
  </si>
  <si>
    <t>Валюта</t>
  </si>
  <si>
    <t>MVS20N3NW5L</t>
  </si>
  <si>
    <t>RUB</t>
  </si>
  <si>
    <t>MVS20N3NF5L</t>
  </si>
  <si>
    <t>EUR</t>
  </si>
  <si>
    <t>MVS16N3NF2L</t>
  </si>
  <si>
    <t>MVS16N3NF5L</t>
  </si>
  <si>
    <t>LV563505</t>
  </si>
  <si>
    <t>LV563305</t>
  </si>
  <si>
    <t>LV432538</t>
  </si>
  <si>
    <t>LV429289</t>
  </si>
  <si>
    <t>LV431541</t>
  </si>
  <si>
    <t>LC1E400M7</t>
  </si>
  <si>
    <t>MVS20N3NW5L Авт.выкл. EasyPact MVS 2000A 3P 50кА эл.расц. ET5S выдв. с эл.приводом</t>
  </si>
  <si>
    <t>MVS20N3NF5L Авт.выкл. EasyPact MVS 2000A 3P 50кА эл.расц. ET5S стац. с эл.приводом</t>
  </si>
  <si>
    <t>MVS16N3NF2L Авт.выкл. EasyPact MVS 1600A 3P 50кА эл.расц. ET2I стац. с эл.приводом</t>
  </si>
  <si>
    <t>MVS16N3NF5L Авт.выкл. EasyPact MVS 1600A 3P 50кА эл.расц. ET5S(LSI) Iт.р.=0,4...1xIn, Iэ.р.=1,5-10хIт.р. Isd=2-15xIn,  стационарный, эл.прив.220VAC</t>
  </si>
  <si>
    <t>LV563505 ВЫКЛ.EasyPact CVS630F 36кА ETS2.3630A 3P</t>
  </si>
  <si>
    <t>3П АВТ.ВЫКЛ. CVS630F 36КА TM500D</t>
  </si>
  <si>
    <t>КОМПЛЕКТ ЦОКОЛЯ 3П (NSX400/630)</t>
  </si>
  <si>
    <t>КОМПЛЕКТ ЦОКОЛЯ 3П COMPACT (NSX100-250)</t>
  </si>
  <si>
    <t>МОТОР-РЕД МT250 220/240В 50/60ГЦ</t>
  </si>
  <si>
    <t>КОНТАКТОР TVS 3P,400 А,220V 50/60 ГЦ</t>
  </si>
  <si>
    <t>АВТ. ВЫКЛ.NS1000N3PEDO2.0</t>
  </si>
  <si>
    <t>GCR_NS630_1600CB</t>
  </si>
  <si>
    <t>8-800-533-76-42
+7 495 133-76-41</t>
  </si>
  <si>
    <t>Ликвидация склада</t>
  </si>
  <si>
    <r>
      <rPr>
        <b/>
        <sz val="18"/>
        <color theme="1"/>
        <rFont val="Calibri"/>
        <family val="2"/>
        <charset val="204"/>
        <scheme val="minor"/>
      </rPr>
      <t>ООО «Атамак»</t>
    </r>
    <r>
      <rPr>
        <b/>
        <sz val="11"/>
        <color theme="1"/>
        <rFont val="Calibri"/>
        <family val="2"/>
        <charset val="204"/>
        <scheme val="minor"/>
      </rPr>
      <t xml:space="preserve">
214025, Смоленская обл, Смоленск г, Вяземская 2-я ул, дом 4, офис Р 21
ИНН  6732022571, КПП 673201001
Расчётный счёт: 40702810959000007067 в Отделении № 8609 
Публичное акционерное общество «Сбербанк России», БИК 046614632, 
корр/счёт 30101810000000000632. Адрес банка: 214025, г. Смоленск,
 ул. Полка Нормандии Неман, д.23.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</si>
</sst>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[$₽-419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B8" sqref="B8"/>
    </sheetView>
  </sheetViews>
  <sheetFormatPr defaultRowHeight="15" x14ac:dyDescent="0.25"/>
  <cols>
    <col min="1" max="1" width="46.42578125" bestFit="1" customWidth="1"/>
    <col min="2" max="2" width="46.42578125" customWidth="1"/>
    <col min="3" max="3" width="13.7109375" style="1" hidden="1" customWidth="1"/>
    <col min="4" max="4" width="15.140625" style="1" hidden="1" customWidth="1"/>
    <col min="5" max="5" width="21.7109375" style="9" customWidth="1"/>
    <col min="6" max="6" width="20.5703125" style="1" customWidth="1"/>
  </cols>
  <sheetData>
    <row r="1" spans="1:6" ht="108" customHeight="1" x14ac:dyDescent="0.25">
      <c r="A1" s="11" t="s">
        <v>28</v>
      </c>
      <c r="B1" s="11"/>
      <c r="C1" s="12"/>
      <c r="D1" s="12"/>
      <c r="E1" s="13" t="s">
        <v>26</v>
      </c>
      <c r="F1" s="14"/>
    </row>
    <row r="2" spans="1:6" ht="23.25" customHeight="1" x14ac:dyDescent="0.25">
      <c r="A2" s="10" t="s">
        <v>27</v>
      </c>
      <c r="B2" s="10"/>
      <c r="C2" s="10"/>
      <c r="D2" s="10"/>
      <c r="E2" s="10"/>
      <c r="F2" s="10"/>
    </row>
    <row r="3" spans="1:6" x14ac:dyDescent="0.25">
      <c r="A3" s="2"/>
      <c r="B3" s="2"/>
      <c r="C3" s="5" t="s">
        <v>0</v>
      </c>
      <c r="D3" s="5" t="s">
        <v>1</v>
      </c>
      <c r="E3" s="7" t="s">
        <v>0</v>
      </c>
      <c r="F3" s="6" t="s">
        <v>1</v>
      </c>
    </row>
    <row r="4" spans="1:6" ht="30" x14ac:dyDescent="0.25">
      <c r="A4" s="2" t="s">
        <v>2</v>
      </c>
      <c r="B4" s="15" t="s">
        <v>14</v>
      </c>
      <c r="C4" s="3">
        <v>242562.6</v>
      </c>
      <c r="D4" s="3" t="s">
        <v>3</v>
      </c>
      <c r="E4" s="8">
        <f>C4/0.95</f>
        <v>255329.05263157896</v>
      </c>
      <c r="F4" s="4" t="s">
        <v>3</v>
      </c>
    </row>
    <row r="5" spans="1:6" ht="30" x14ac:dyDescent="0.25">
      <c r="A5" s="2" t="s">
        <v>4</v>
      </c>
      <c r="B5" s="15" t="s">
        <v>15</v>
      </c>
      <c r="C5" s="3">
        <v>1182.18</v>
      </c>
      <c r="D5" s="3" t="s">
        <v>5</v>
      </c>
      <c r="E5" s="8">
        <f>(C5/0.9)*65</f>
        <v>85379.666666666672</v>
      </c>
      <c r="F5" s="4" t="s">
        <v>3</v>
      </c>
    </row>
    <row r="6" spans="1:6" ht="30" x14ac:dyDescent="0.25">
      <c r="A6" s="2" t="s">
        <v>6</v>
      </c>
      <c r="B6" s="15" t="s">
        <v>16</v>
      </c>
      <c r="C6" s="3">
        <v>996.2</v>
      </c>
      <c r="D6" s="3" t="s">
        <v>5</v>
      </c>
      <c r="E6" s="8">
        <f t="shared" ref="E6:E14" si="0">(C6/0.9)*65</f>
        <v>71947.777777777781</v>
      </c>
      <c r="F6" s="4" t="s">
        <v>3</v>
      </c>
    </row>
    <row r="7" spans="1:6" ht="60" x14ac:dyDescent="0.25">
      <c r="A7" s="2" t="s">
        <v>7</v>
      </c>
      <c r="B7" s="15" t="s">
        <v>17</v>
      </c>
      <c r="C7" s="3">
        <v>1011.16</v>
      </c>
      <c r="D7" s="3" t="s">
        <v>5</v>
      </c>
      <c r="E7" s="8">
        <f t="shared" si="0"/>
        <v>73028.222222222219</v>
      </c>
      <c r="F7" s="4" t="s">
        <v>3</v>
      </c>
    </row>
    <row r="8" spans="1:6" x14ac:dyDescent="0.25">
      <c r="A8" s="2" t="s">
        <v>25</v>
      </c>
      <c r="B8" s="2" t="s">
        <v>24</v>
      </c>
      <c r="C8" s="3">
        <v>1335.27</v>
      </c>
      <c r="D8" s="3" t="s">
        <v>5</v>
      </c>
      <c r="E8" s="8">
        <f t="shared" si="0"/>
        <v>96436.166666666657</v>
      </c>
      <c r="F8" s="4" t="s">
        <v>3</v>
      </c>
    </row>
    <row r="9" spans="1:6" ht="30" x14ac:dyDescent="0.25">
      <c r="A9" s="2" t="s">
        <v>8</v>
      </c>
      <c r="B9" s="15" t="s">
        <v>18</v>
      </c>
      <c r="C9" s="3">
        <v>353.94</v>
      </c>
      <c r="D9" s="3" t="s">
        <v>5</v>
      </c>
      <c r="E9" s="8">
        <f t="shared" si="0"/>
        <v>25562.333333333332</v>
      </c>
      <c r="F9" s="4" t="s">
        <v>3</v>
      </c>
    </row>
    <row r="10" spans="1:6" x14ac:dyDescent="0.25">
      <c r="A10" s="2" t="s">
        <v>9</v>
      </c>
      <c r="B10" s="2" t="s">
        <v>19</v>
      </c>
      <c r="C10" s="3">
        <v>303.45</v>
      </c>
      <c r="D10" s="3" t="s">
        <v>5</v>
      </c>
      <c r="E10" s="8">
        <f t="shared" si="0"/>
        <v>21915.833333333332</v>
      </c>
      <c r="F10" s="4" t="s">
        <v>3</v>
      </c>
    </row>
    <row r="11" spans="1:6" x14ac:dyDescent="0.25">
      <c r="A11" s="2" t="s">
        <v>10</v>
      </c>
      <c r="B11" s="2" t="s">
        <v>20</v>
      </c>
      <c r="C11" s="3">
        <v>135.99</v>
      </c>
      <c r="D11" s="3" t="s">
        <v>5</v>
      </c>
      <c r="E11" s="8">
        <f t="shared" si="0"/>
        <v>9821.5</v>
      </c>
      <c r="F11" s="4" t="s">
        <v>3</v>
      </c>
    </row>
    <row r="12" spans="1:6" x14ac:dyDescent="0.25">
      <c r="A12" s="2" t="s">
        <v>11</v>
      </c>
      <c r="B12" s="2" t="s">
        <v>21</v>
      </c>
      <c r="C12" s="3">
        <v>60.68</v>
      </c>
      <c r="D12" s="3" t="s">
        <v>5</v>
      </c>
      <c r="E12" s="8">
        <f t="shared" si="0"/>
        <v>4382.4444444444443</v>
      </c>
      <c r="F12" s="4" t="s">
        <v>3</v>
      </c>
    </row>
    <row r="13" spans="1:6" x14ac:dyDescent="0.25">
      <c r="A13" s="2" t="s">
        <v>12</v>
      </c>
      <c r="B13" s="2" t="s">
        <v>22</v>
      </c>
      <c r="C13" s="3">
        <v>120.36</v>
      </c>
      <c r="D13" s="3" t="s">
        <v>5</v>
      </c>
      <c r="E13" s="8">
        <f t="shared" si="0"/>
        <v>8692.6666666666661</v>
      </c>
      <c r="F13" s="4" t="s">
        <v>3</v>
      </c>
    </row>
    <row r="14" spans="1:6" x14ac:dyDescent="0.25">
      <c r="A14" s="2" t="s">
        <v>13</v>
      </c>
      <c r="B14" s="2" t="s">
        <v>23</v>
      </c>
      <c r="C14" s="3">
        <v>271.08</v>
      </c>
      <c r="D14" s="3" t="s">
        <v>5</v>
      </c>
      <c r="E14" s="8">
        <f t="shared" si="0"/>
        <v>19578</v>
      </c>
      <c r="F14" s="4" t="s">
        <v>3</v>
      </c>
    </row>
  </sheetData>
  <mergeCells count="3">
    <mergeCell ref="A1:B1"/>
    <mergeCell ref="E1:F1"/>
    <mergeCell ref="A2:F2"/>
  </mergeCells>
  <conditionalFormatting sqref="A3:B3 A8:B8 A4:A7 A10:B14 A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2022-11-24T10:32:18Z</dcterms:modified>
</cp:coreProperties>
</file>